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9980" windowHeight="8835" activeTab="0"/>
  </bookViews>
  <sheets>
    <sheet name="Instructions" sheetId="1" r:id="rId1"/>
    <sheet name="exercise 1" sheetId="2" r:id="rId2"/>
    <sheet name="exercise 2" sheetId="3" r:id="rId3"/>
    <sheet name="exercise 3" sheetId="4" r:id="rId4"/>
    <sheet name="exercise 4" sheetId="5" r:id="rId5"/>
    <sheet name="exercise 5" sheetId="6" r:id="rId6"/>
    <sheet name="exercise 6" sheetId="7" r:id="rId7"/>
    <sheet name="exercise 7" sheetId="8" r:id="rId8"/>
    <sheet name="exercise 8" sheetId="9" r:id="rId9"/>
    <sheet name="exercise 9" sheetId="10" r:id="rId10"/>
    <sheet name="exercise 10" sheetId="11" r:id="rId11"/>
  </sheets>
  <definedNames>
    <definedName name="solver_adj" localSheetId="0" hidden="1">'Instructions'!$E$3:$E$4</definedName>
    <definedName name="solver_lhs1" localSheetId="0" hidden="1">'Instructions'!$E$3:$E$4</definedName>
    <definedName name="solver_lhs2" localSheetId="0" hidden="1">'Instructions'!$E$3:$E$4</definedName>
    <definedName name="solver_num" localSheetId="0" hidden="1">2</definedName>
    <definedName name="solver_opt" localSheetId="0" hidden="1">'Instructions'!$E$5</definedName>
    <definedName name="solver_rel1" localSheetId="0" hidden="1">3</definedName>
    <definedName name="solver_rel2" localSheetId="0" hidden="1">1</definedName>
    <definedName name="solver_rhs1" localSheetId="0" hidden="1">0</definedName>
    <definedName name="solver_rhs2" localSheetId="0" hidden="1">1</definedName>
    <definedName name="solver_typ" localSheetId="0" hidden="1">2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<sst xmlns="http://schemas.openxmlformats.org/spreadsheetml/2006/main" count="152" uniqueCount="85">
  <si>
    <t>Group number</t>
  </si>
  <si>
    <t>Last name</t>
  </si>
  <si>
    <t>First name</t>
  </si>
  <si>
    <t>ID number</t>
  </si>
  <si>
    <t>Date</t>
  </si>
  <si>
    <t>Test number</t>
  </si>
  <si>
    <t>Exam rules:</t>
  </si>
  <si>
    <t>1. The results should be placed in the yellow cells next to the detailed statistics.</t>
  </si>
  <si>
    <t>2. Do not round results!</t>
  </si>
  <si>
    <t>3. Do not change the names of existing worksheets or the file name.</t>
  </si>
  <si>
    <t>To check results:</t>
  </si>
  <si>
    <t>1. Download the solved file from szandulajacek.republika.pl</t>
  </si>
  <si>
    <t>2. Open your exam file, go to the sheet 'exercise 1', copy the answering area (black frame),</t>
  </si>
  <si>
    <t>3. Open the file with the solutions, go to the sheet 'exercise 1', select the answering area (black frame),</t>
  </si>
  <si>
    <t>4. Choose PASTE SPECIAL, select VALUES AND NUMBER FORMATS</t>
  </si>
  <si>
    <t>5. Repeat steps 2 - 4 for other exercises.</t>
  </si>
  <si>
    <t>6. The total result can be found in the 'Instructions' sheet.</t>
  </si>
  <si>
    <r>
      <t xml:space="preserve">5. Save your exam test as an .xls file (not .xlsx or .ods) and send to Jacek.Szandula@ue.wroc.pl. The email </t>
    </r>
    <r>
      <rPr>
        <b/>
        <sz val="10"/>
        <rFont val="Arial"/>
        <family val="2"/>
      </rPr>
      <t>must be titled</t>
    </r>
    <r>
      <rPr>
        <sz val="10"/>
        <rFont val="Arial"/>
        <family val="0"/>
      </rPr>
      <t xml:space="preserve"> in the following way:</t>
    </r>
  </si>
  <si>
    <r>
      <t xml:space="preserve">EMS,14,Last name </t>
    </r>
    <r>
      <rPr>
        <sz val="10"/>
        <rFont val="Arial"/>
        <family val="2"/>
      </rPr>
      <t>for example</t>
    </r>
    <r>
      <rPr>
        <b/>
        <sz val="10"/>
        <rFont val="Arial"/>
        <family val="2"/>
      </rPr>
      <t xml:space="preserve"> EMS,14,Smith</t>
    </r>
  </si>
  <si>
    <t>Given information:</t>
  </si>
  <si>
    <t>Data to calculate:</t>
  </si>
  <si>
    <t>Number of elements in the set; n =</t>
  </si>
  <si>
    <r>
      <t>Permutation with repetition; P</t>
    </r>
    <r>
      <rPr>
        <vertAlign val="subscript"/>
        <sz val="12"/>
        <rFont val="Times New Roman"/>
        <family val="1"/>
      </rPr>
      <t>n</t>
    </r>
    <r>
      <rPr>
        <vertAlign val="superscript"/>
        <sz val="12"/>
        <rFont val="Times New Roman"/>
        <family val="1"/>
      </rPr>
      <t>n</t>
    </r>
    <r>
      <rPr>
        <vertAlign val="superscript"/>
        <sz val="8"/>
        <rFont val="Times New Roman"/>
        <family val="1"/>
      </rPr>
      <t>1</t>
    </r>
    <r>
      <rPr>
        <vertAlign val="superscript"/>
        <sz val="12"/>
        <rFont val="Times New Roman"/>
        <family val="1"/>
      </rPr>
      <t>,…n</t>
    </r>
    <r>
      <rPr>
        <vertAlign val="superscript"/>
        <sz val="8"/>
        <rFont val="Times New Roman"/>
        <family val="1"/>
      </rPr>
      <t>k</t>
    </r>
    <r>
      <rPr>
        <sz val="12"/>
        <rFont val="Times New Roman"/>
        <family val="1"/>
      </rPr>
      <t xml:space="preserve"> =</t>
    </r>
  </si>
  <si>
    <t>Number of distinguishable elements in the set; k =</t>
  </si>
  <si>
    <t>Number of repetition of subsequent elements:</t>
  </si>
  <si>
    <r>
      <t>n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=</t>
    </r>
  </si>
  <si>
    <r>
      <t>n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=</t>
    </r>
  </si>
  <si>
    <r>
      <t>n</t>
    </r>
    <r>
      <rPr>
        <vertAlign val="sub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=</t>
    </r>
  </si>
  <si>
    <t>Combination with repetition;       =</t>
  </si>
  <si>
    <t>Number of elements chosen (with repetition); k =</t>
  </si>
  <si>
    <t>Distribution of X:</t>
  </si>
  <si>
    <t>Fisher-Snedecor</t>
  </si>
  <si>
    <r>
      <t>Degrees of freedom n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=</t>
    </r>
  </si>
  <si>
    <r>
      <t>Degrees of freedom n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=</t>
    </r>
  </si>
  <si>
    <t>P( X &gt; 2,3 ) =</t>
  </si>
  <si>
    <t>P( X &lt; 0,7 ) =</t>
  </si>
  <si>
    <t>P( X &gt; x0 ) = 0,43 ==&gt; x0 =</t>
  </si>
  <si>
    <t>P( 0,7 &lt; X &lt; 1,7 ) =</t>
  </si>
  <si>
    <t>uniform continous</t>
  </si>
  <si>
    <t>Minimum of X; a =</t>
  </si>
  <si>
    <t>Maximum of X; b =</t>
  </si>
  <si>
    <t>P( X &gt; 8,3 ) =</t>
  </si>
  <si>
    <t>P( X &lt; 5,6 ) =</t>
  </si>
  <si>
    <t>P( X &gt; x0 ) = 0,36 ==&gt; x0 =</t>
  </si>
  <si>
    <t>P( 5,3 &lt; X &lt; 9,4 ) =</t>
  </si>
  <si>
    <t>Confidence level; 1-α =</t>
  </si>
  <si>
    <t>Population variance confidence interval lower bound</t>
  </si>
  <si>
    <t>Population distribution:</t>
  </si>
  <si>
    <t>Population variance confidence interval upper bound</t>
  </si>
  <si>
    <r>
      <t>Sample variance; s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= </t>
    </r>
  </si>
  <si>
    <t>Sample size; n =</t>
  </si>
  <si>
    <t>normal</t>
  </si>
  <si>
    <t>Population proportion confidence interval lower bound</t>
  </si>
  <si>
    <t xml:space="preserve">Sample proportion;    = </t>
  </si>
  <si>
    <t>Population proportion confidence interval upper bound</t>
  </si>
  <si>
    <r>
      <t>H</t>
    </r>
    <r>
      <rPr>
        <b/>
        <vertAlign val="subscript"/>
        <sz val="12"/>
        <rFont val="Times New Roman"/>
        <family val="1"/>
      </rPr>
      <t>0</t>
    </r>
    <r>
      <rPr>
        <b/>
        <sz val="12"/>
        <rFont val="Times New Roman"/>
        <family val="1"/>
      </rPr>
      <t xml:space="preserve">: </t>
    </r>
  </si>
  <si>
    <t>Population proportion; p =</t>
  </si>
  <si>
    <t>Type of test:</t>
  </si>
  <si>
    <t xml:space="preserve"> </t>
  </si>
  <si>
    <r>
      <t>H</t>
    </r>
    <r>
      <rPr>
        <b/>
        <vertAlign val="subscript"/>
        <sz val="12"/>
        <rFont val="Times New Roman"/>
        <family val="1"/>
      </rPr>
      <t>1</t>
    </r>
    <r>
      <rPr>
        <b/>
        <sz val="12"/>
        <rFont val="Times New Roman"/>
        <family val="1"/>
      </rPr>
      <t xml:space="preserve">: </t>
    </r>
  </si>
  <si>
    <t>Population proportion; p ≠</t>
  </si>
  <si>
    <t>Level of significance; α =</t>
  </si>
  <si>
    <t>Test statistic =</t>
  </si>
  <si>
    <t>Sample proportion;    =</t>
  </si>
  <si>
    <t>Decision:</t>
  </si>
  <si>
    <t xml:space="preserve">   </t>
  </si>
  <si>
    <t>Population mean; μ =</t>
  </si>
  <si>
    <r>
      <t>Population variance; σ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= </t>
    </r>
  </si>
  <si>
    <t>Sample mean;     =</t>
  </si>
  <si>
    <t>Population mean; μ &lt;</t>
  </si>
  <si>
    <r>
      <t>Difference of populations' means; μ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- μ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=</t>
    </r>
  </si>
  <si>
    <r>
      <t>Difference of populations' means; μ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- μ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≠</t>
    </r>
  </si>
  <si>
    <t>First population description:</t>
  </si>
  <si>
    <r>
      <t>Population variance; σ</t>
    </r>
    <r>
      <rPr>
        <vertAlign val="subscript"/>
        <sz val="12"/>
        <rFont val="Times New Roman"/>
        <family val="1"/>
      </rPr>
      <t>1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= </t>
    </r>
  </si>
  <si>
    <r>
      <t>Sample size; n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=</t>
    </r>
  </si>
  <si>
    <t>Second population description:</t>
  </si>
  <si>
    <r>
      <t>Population variance; σ</t>
    </r>
    <r>
      <rPr>
        <vertAlign val="subscript"/>
        <sz val="12"/>
        <rFont val="Times New Roman"/>
        <family val="1"/>
      </rPr>
      <t>2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= </t>
    </r>
  </si>
  <si>
    <r>
      <t>Sample size; n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=</t>
    </r>
  </si>
  <si>
    <t>Additional information:</t>
  </si>
  <si>
    <r>
      <t>σ</t>
    </r>
    <r>
      <rPr>
        <b/>
        <vertAlign val="subscript"/>
        <sz val="12"/>
        <rFont val="Times New Roman"/>
        <family val="1"/>
      </rPr>
      <t>1</t>
    </r>
    <r>
      <rPr>
        <b/>
        <vertAlign val="superscript"/>
        <sz val="12"/>
        <rFont val="Times New Roman"/>
        <family val="1"/>
      </rPr>
      <t xml:space="preserve">2 </t>
    </r>
    <r>
      <rPr>
        <b/>
        <sz val="12"/>
        <rFont val="Times New Roman"/>
        <family val="1"/>
      </rPr>
      <t>= σ</t>
    </r>
    <r>
      <rPr>
        <b/>
        <vertAlign val="subscript"/>
        <sz val="12"/>
        <rFont val="Times New Roman"/>
        <family val="1"/>
      </rPr>
      <t>2</t>
    </r>
    <r>
      <rPr>
        <b/>
        <vertAlign val="superscript"/>
        <sz val="12"/>
        <rFont val="Times New Roman"/>
        <family val="1"/>
      </rPr>
      <t>2</t>
    </r>
  </si>
  <si>
    <r>
      <t>Difference of populations' means; μ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- μ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&gt;</t>
    </r>
  </si>
  <si>
    <t>exercise 9</t>
  </si>
  <si>
    <r>
      <t>Sample variance; s</t>
    </r>
    <r>
      <rPr>
        <vertAlign val="subscript"/>
        <sz val="12"/>
        <rFont val="Times New Roman"/>
        <family val="1"/>
      </rPr>
      <t>1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=</t>
    </r>
  </si>
  <si>
    <r>
      <t>Sample variance; s</t>
    </r>
    <r>
      <rPr>
        <vertAlign val="subscript"/>
        <sz val="12"/>
        <rFont val="Times New Roman"/>
        <family val="1"/>
      </rPr>
      <t>2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=</t>
    </r>
  </si>
  <si>
    <t>exercise 10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</si>
</sst>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%"/>
    <numFmt numFmtId="166" formatCode="[$-415]d\ mmmm\ yyyy"/>
    <numFmt numFmtId="167" formatCode="[$-415]d\ mmm\ yy;@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0.000"/>
  </numFmts>
  <fonts count="1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8"/>
      <color indexed="10"/>
      <name val="Arial"/>
      <family val="0"/>
    </font>
    <font>
      <b/>
      <sz val="10"/>
      <color indexed="62"/>
      <name val="Arial"/>
      <family val="2"/>
    </font>
    <font>
      <sz val="10"/>
      <color indexed="55"/>
      <name val="Arial"/>
      <family val="0"/>
    </font>
    <font>
      <b/>
      <sz val="10"/>
      <color indexed="60"/>
      <name val="Arial"/>
      <family val="2"/>
    </font>
    <font>
      <sz val="10"/>
      <color indexed="9"/>
      <name val="Arial"/>
      <family val="0"/>
    </font>
    <font>
      <sz val="10"/>
      <color indexed="10"/>
      <name val="Arial"/>
      <family val="0"/>
    </font>
    <font>
      <sz val="8"/>
      <name val="Arial"/>
      <family val="0"/>
    </font>
    <font>
      <b/>
      <sz val="12"/>
      <color indexed="9"/>
      <name val="Times New Roman"/>
      <family val="1"/>
    </font>
    <font>
      <sz val="12"/>
      <name val="Times New Roman"/>
      <family val="1"/>
    </font>
    <font>
      <vertAlign val="subscript"/>
      <sz val="12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8"/>
      <name val="Times New Roman"/>
      <family val="1"/>
    </font>
    <font>
      <b/>
      <sz val="12"/>
      <name val="Times New Roman"/>
      <family val="1"/>
    </font>
    <font>
      <b/>
      <vertAlign val="subscript"/>
      <sz val="12"/>
      <name val="Times New Roman"/>
      <family val="1"/>
    </font>
    <font>
      <b/>
      <vertAlign val="superscript"/>
      <sz val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1" xfId="0" applyBorder="1" applyAlignment="1" applyProtection="1">
      <alignment horizontal="center"/>
      <protection/>
    </xf>
    <xf numFmtId="0" fontId="0" fillId="0" borderId="1" xfId="0" applyBorder="1" applyAlignment="1" applyProtection="1">
      <alignment horizontal="center"/>
      <protection/>
    </xf>
    <xf numFmtId="0" fontId="0" fillId="0" borderId="1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3" fillId="0" borderId="1" xfId="0" applyFont="1" applyBorder="1" applyAlignment="1" applyProtection="1">
      <alignment/>
      <protection locked="0"/>
    </xf>
    <xf numFmtId="0" fontId="3" fillId="0" borderId="1" xfId="0" applyFont="1" applyBorder="1" applyAlignment="1" applyProtection="1">
      <alignment horizontal="center"/>
      <protection locked="0"/>
    </xf>
    <xf numFmtId="167" fontId="0" fillId="0" borderId="1" xfId="0" applyNumberFormat="1" applyBorder="1" applyAlignment="1" applyProtection="1">
      <alignment/>
      <protection/>
    </xf>
    <xf numFmtId="0" fontId="0" fillId="0" borderId="1" xfId="0" applyBorder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0" fontId="4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horizontal="left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0" fillId="0" borderId="0" xfId="0" applyFont="1" applyAlignment="1">
      <alignment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Alignment="1">
      <alignment/>
    </xf>
    <xf numFmtId="0" fontId="9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Alignment="1">
      <alignment/>
    </xf>
    <xf numFmtId="0" fontId="11" fillId="2" borderId="0" xfId="0" applyFont="1" applyFill="1" applyAlignment="1">
      <alignment/>
    </xf>
    <xf numFmtId="0" fontId="12" fillId="0" borderId="0" xfId="0" applyFont="1" applyAlignment="1">
      <alignment/>
    </xf>
    <xf numFmtId="0" fontId="12" fillId="3" borderId="0" xfId="0" applyFont="1" applyFill="1" applyAlignment="1">
      <alignment horizontal="right"/>
    </xf>
    <xf numFmtId="0" fontId="12" fillId="3" borderId="0" xfId="0" applyFont="1" applyFill="1" applyAlignment="1">
      <alignment horizontal="center"/>
    </xf>
    <xf numFmtId="9" fontId="12" fillId="0" borderId="0" xfId="19" applyFont="1" applyFill="1" applyAlignment="1">
      <alignment horizontal="center"/>
    </xf>
    <xf numFmtId="0" fontId="12" fillId="0" borderId="0" xfId="0" applyFont="1" applyAlignment="1">
      <alignment horizontal="right"/>
    </xf>
    <xf numFmtId="0" fontId="12" fillId="4" borderId="0" xfId="0" applyFont="1" applyFill="1" applyAlignment="1">
      <alignment horizontal="right"/>
    </xf>
    <xf numFmtId="0" fontId="12" fillId="4" borderId="0" xfId="0" applyFont="1" applyFill="1" applyAlignment="1">
      <alignment horizontal="center"/>
    </xf>
    <xf numFmtId="0" fontId="12" fillId="5" borderId="2" xfId="0" applyNumberFormat="1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Fill="1" applyAlignment="1">
      <alignment horizontal="center"/>
    </xf>
    <xf numFmtId="172" fontId="12" fillId="5" borderId="3" xfId="0" applyNumberFormat="1" applyFont="1" applyFill="1" applyBorder="1" applyAlignment="1">
      <alignment horizontal="center"/>
    </xf>
    <xf numFmtId="172" fontId="12" fillId="5" borderId="4" xfId="0" applyNumberFormat="1" applyFont="1" applyFill="1" applyBorder="1" applyAlignment="1">
      <alignment horizontal="center"/>
    </xf>
    <xf numFmtId="172" fontId="12" fillId="5" borderId="5" xfId="0" applyNumberFormat="1" applyFont="1" applyFill="1" applyBorder="1" applyAlignment="1">
      <alignment horizontal="center"/>
    </xf>
    <xf numFmtId="0" fontId="12" fillId="3" borderId="0" xfId="0" applyFont="1" applyFill="1" applyAlignment="1">
      <alignment/>
    </xf>
    <xf numFmtId="9" fontId="12" fillId="3" borderId="0" xfId="19" applyFont="1" applyFill="1" applyAlignment="1">
      <alignment horizontal="center"/>
    </xf>
    <xf numFmtId="0" fontId="16" fillId="3" borderId="0" xfId="0" applyFont="1" applyFill="1" applyAlignment="1">
      <alignment horizontal="right"/>
    </xf>
    <xf numFmtId="9" fontId="12" fillId="3" borderId="0" xfId="19" applyNumberFormat="1" applyFont="1" applyFill="1" applyAlignment="1">
      <alignment horizontal="center"/>
    </xf>
    <xf numFmtId="0" fontId="12" fillId="4" borderId="0" xfId="0" applyFont="1" applyFill="1" applyAlignment="1">
      <alignment/>
    </xf>
    <xf numFmtId="0" fontId="12" fillId="5" borderId="3" xfId="0" applyFont="1" applyFill="1" applyBorder="1" applyAlignment="1" quotePrefix="1">
      <alignment horizontal="center"/>
    </xf>
    <xf numFmtId="0" fontId="12" fillId="5" borderId="4" xfId="0" applyFont="1" applyFill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5" borderId="5" xfId="0" applyFont="1" applyFill="1" applyBorder="1" applyAlignment="1" quotePrefix="1">
      <alignment horizontal="center"/>
    </xf>
    <xf numFmtId="0" fontId="12" fillId="6" borderId="0" xfId="0" applyFont="1" applyFill="1" applyAlignment="1">
      <alignment/>
    </xf>
    <xf numFmtId="0" fontId="12" fillId="6" borderId="0" xfId="0" applyFont="1" applyFill="1" applyAlignment="1">
      <alignment horizontal="right"/>
    </xf>
    <xf numFmtId="0" fontId="12" fillId="6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12" fillId="0" borderId="0" xfId="0" applyFont="1" applyFill="1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1219200</xdr:colOff>
      <xdr:row>2</xdr:row>
      <xdr:rowOff>28575</xdr:rowOff>
    </xdr:from>
    <xdr:to>
      <xdr:col>1</xdr:col>
      <xdr:colOff>1371600</xdr:colOff>
      <xdr:row>3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438150"/>
          <a:ext cx="1524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1390650</xdr:colOff>
      <xdr:row>5</xdr:row>
      <xdr:rowOff>19050</xdr:rowOff>
    </xdr:from>
    <xdr:to>
      <xdr:col>1</xdr:col>
      <xdr:colOff>1543050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1066800"/>
          <a:ext cx="1524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1285875</xdr:colOff>
      <xdr:row>7</xdr:row>
      <xdr:rowOff>47625</xdr:rowOff>
    </xdr:from>
    <xdr:to>
      <xdr:col>1</xdr:col>
      <xdr:colOff>1428750</xdr:colOff>
      <xdr:row>8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543050"/>
          <a:ext cx="142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2352675</xdr:colOff>
      <xdr:row>7</xdr:row>
      <xdr:rowOff>9525</xdr:rowOff>
    </xdr:from>
    <xdr:to>
      <xdr:col>1</xdr:col>
      <xdr:colOff>2505075</xdr:colOff>
      <xdr:row>8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8625" y="1600200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2352675</xdr:colOff>
      <xdr:row>11</xdr:row>
      <xdr:rowOff>9525</xdr:rowOff>
    </xdr:from>
    <xdr:to>
      <xdr:col>1</xdr:col>
      <xdr:colOff>2514600</xdr:colOff>
      <xdr:row>12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38625" y="2495550"/>
          <a:ext cx="1619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2352675</xdr:colOff>
      <xdr:row>7</xdr:row>
      <xdr:rowOff>9525</xdr:rowOff>
    </xdr:from>
    <xdr:to>
      <xdr:col>1</xdr:col>
      <xdr:colOff>2505075</xdr:colOff>
      <xdr:row>8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8625" y="1600200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2352675</xdr:colOff>
      <xdr:row>11</xdr:row>
      <xdr:rowOff>9525</xdr:rowOff>
    </xdr:from>
    <xdr:to>
      <xdr:col>1</xdr:col>
      <xdr:colOff>2514600</xdr:colOff>
      <xdr:row>12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38625" y="2495550"/>
          <a:ext cx="1619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1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K100"/>
  <sheetViews>
    <sheetView tabSelected="1" workbookViewId="0" topLeftCell="A1">
      <selection activeCell="A23" sqref="A23:IV100"/>
    </sheetView>
  </sheetViews>
  <sheetFormatPr defaultColWidth="9.140625" defaultRowHeight="12.75" zeroHeight="1"/>
  <cols>
    <col min="1" max="1" width="16.00390625" style="29" customWidth="1"/>
    <col min="2" max="2" width="16.00390625" style="0" customWidth="1"/>
    <col min="3" max="3" width="16.57421875" style="0" customWidth="1"/>
    <col min="4" max="4" width="16.00390625" style="0" customWidth="1"/>
    <col min="5" max="5" width="16.00390625" style="32" customWidth="1"/>
    <col min="6" max="7" width="16.00390625" style="0" customWidth="1"/>
    <col min="8" max="8" width="16.57421875" style="0" customWidth="1"/>
    <col min="9" max="9" width="17.8515625" style="0" customWidth="1"/>
    <col min="10" max="11" width="16.00390625" style="0" customWidth="1"/>
    <col min="12" max="16384" width="0" style="0" hidden="1" customWidth="1"/>
  </cols>
  <sheetData>
    <row r="1" spans="1:11" ht="12.75">
      <c r="A1" s="1" t="s">
        <v>0</v>
      </c>
      <c r="B1" s="2" t="s">
        <v>1</v>
      </c>
      <c r="C1" s="2"/>
      <c r="D1" s="2"/>
      <c r="E1" s="1" t="s">
        <v>2</v>
      </c>
      <c r="F1" s="1" t="s">
        <v>3</v>
      </c>
      <c r="G1" s="3" t="s">
        <v>4</v>
      </c>
      <c r="H1" s="3" t="s">
        <v>5</v>
      </c>
      <c r="I1" s="4"/>
      <c r="J1" s="4"/>
      <c r="K1" s="5"/>
    </row>
    <row r="2" spans="1:11" ht="12.75">
      <c r="A2" s="6">
        <v>14</v>
      </c>
      <c r="B2" s="7"/>
      <c r="C2" s="7"/>
      <c r="D2" s="7"/>
      <c r="E2" s="6"/>
      <c r="F2" s="6"/>
      <c r="G2" s="8">
        <v>41291</v>
      </c>
      <c r="H2" s="9">
        <v>3</v>
      </c>
      <c r="I2" s="10"/>
      <c r="J2" s="10"/>
      <c r="K2" s="5"/>
    </row>
    <row r="3" spans="1:11" ht="12.75">
      <c r="A3" s="5"/>
      <c r="B3" s="5"/>
      <c r="C3" s="5"/>
      <c r="D3" s="5"/>
      <c r="E3" s="5"/>
      <c r="F3" s="5"/>
      <c r="G3" s="5"/>
      <c r="H3" s="5"/>
      <c r="I3" s="10"/>
      <c r="J3" s="10"/>
      <c r="K3" s="5"/>
    </row>
    <row r="4" spans="1:11" ht="23.25">
      <c r="A4" s="5"/>
      <c r="B4" s="11" t="str">
        <f>IF(OR(A2="",B2="",E2="",F2=""),"FILL IN THE DATA ABOVE!","")</f>
        <v>FILL IN THE DATA ABOVE!</v>
      </c>
      <c r="C4" s="11"/>
      <c r="D4" s="11"/>
      <c r="E4" s="11"/>
      <c r="F4" s="5"/>
      <c r="G4" s="5"/>
      <c r="H4" s="5"/>
      <c r="I4" s="10"/>
      <c r="J4" s="10"/>
      <c r="K4" s="5"/>
    </row>
    <row r="5" spans="1:11" ht="12.75">
      <c r="A5" s="5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ht="12.75">
      <c r="A6" s="5"/>
      <c r="B6" s="12" t="s">
        <v>6</v>
      </c>
      <c r="C6" s="5"/>
      <c r="D6" s="5"/>
      <c r="E6" s="5"/>
      <c r="G6" s="5"/>
      <c r="H6" s="5"/>
      <c r="I6" s="5"/>
      <c r="J6" s="5"/>
      <c r="K6" s="5"/>
    </row>
    <row r="7" spans="1:11" ht="12.75">
      <c r="A7" s="5"/>
      <c r="B7" s="13" t="s">
        <v>7</v>
      </c>
      <c r="C7" s="5"/>
      <c r="D7" s="5"/>
      <c r="E7" s="5"/>
      <c r="F7" s="5"/>
      <c r="G7" s="5"/>
      <c r="H7" s="5"/>
      <c r="I7" s="5"/>
      <c r="J7" s="5"/>
      <c r="K7" s="5"/>
    </row>
    <row r="8" spans="1:11" ht="12.75">
      <c r="A8" s="5"/>
      <c r="B8" t="s">
        <v>8</v>
      </c>
      <c r="C8" s="5"/>
      <c r="D8" s="5"/>
      <c r="E8" s="5"/>
      <c r="F8" s="5"/>
      <c r="G8" s="5"/>
      <c r="H8" s="5"/>
      <c r="I8" s="5"/>
      <c r="J8" s="5"/>
      <c r="K8" s="5"/>
    </row>
    <row r="9" spans="1:11" ht="12.75">
      <c r="A9" s="5"/>
      <c r="B9" t="s">
        <v>9</v>
      </c>
      <c r="C9" s="5"/>
      <c r="D9" s="5"/>
      <c r="E9" s="5"/>
      <c r="F9" s="5"/>
      <c r="G9" s="5"/>
      <c r="H9" s="5"/>
      <c r="I9" s="5"/>
      <c r="J9" s="5"/>
      <c r="K9" s="5"/>
    </row>
    <row r="10" spans="1:11" ht="12.75">
      <c r="A10" s="5"/>
      <c r="D10" s="5"/>
      <c r="E10" s="5"/>
      <c r="F10" s="5"/>
      <c r="G10" s="5"/>
      <c r="H10" s="5"/>
      <c r="J10" s="5"/>
      <c r="K10" s="5"/>
    </row>
    <row r="11" spans="1:11" ht="12.75">
      <c r="A11" s="5"/>
      <c r="B11" s="13" t="s">
        <v>17</v>
      </c>
      <c r="C11" s="5"/>
      <c r="D11" s="5"/>
      <c r="E11" s="5"/>
      <c r="F11" s="5"/>
      <c r="G11" s="5"/>
      <c r="H11" s="5"/>
      <c r="I11" s="14"/>
      <c r="J11" s="5"/>
      <c r="K11" s="5"/>
    </row>
    <row r="12" spans="1:11" ht="12.75">
      <c r="A12" s="5"/>
      <c r="C12" s="15" t="s">
        <v>18</v>
      </c>
      <c r="D12" s="5"/>
      <c r="E12" s="5"/>
      <c r="F12" s="5"/>
      <c r="G12" s="5"/>
      <c r="H12" s="5"/>
      <c r="I12" s="5"/>
      <c r="J12" s="5"/>
      <c r="K12" s="5"/>
    </row>
    <row r="13" spans="1:11" ht="12.7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</row>
    <row r="14" spans="1:11" ht="12.75">
      <c r="A14" s="5"/>
      <c r="B14" s="12" t="s">
        <v>10</v>
      </c>
      <c r="C14" s="5"/>
      <c r="D14" s="5"/>
      <c r="E14" s="5"/>
      <c r="F14" s="5"/>
      <c r="G14" s="5"/>
      <c r="H14" s="5"/>
      <c r="I14" s="5"/>
      <c r="J14" s="5"/>
      <c r="K14" s="5"/>
    </row>
    <row r="15" spans="1:11" ht="12.75">
      <c r="A15" s="16"/>
      <c r="B15" s="5" t="s">
        <v>11</v>
      </c>
      <c r="C15" s="17"/>
      <c r="D15" s="5"/>
      <c r="E15" s="5"/>
      <c r="F15" s="5"/>
      <c r="G15" s="5"/>
      <c r="H15" s="5"/>
      <c r="I15" s="5"/>
      <c r="J15" s="5"/>
      <c r="K15" s="5"/>
    </row>
    <row r="16" spans="1:11" ht="12.75" customHeight="1">
      <c r="A16" s="18"/>
      <c r="B16" t="s">
        <v>12</v>
      </c>
      <c r="C16" s="19"/>
      <c r="D16" s="19"/>
      <c r="E16" s="19"/>
      <c r="F16" s="19"/>
      <c r="G16" s="19"/>
      <c r="H16" s="19"/>
      <c r="I16" s="20"/>
      <c r="J16" s="20"/>
      <c r="K16" s="5"/>
    </row>
    <row r="17" spans="1:11" ht="12.75">
      <c r="A17" s="18"/>
      <c r="B17" s="21" t="s">
        <v>13</v>
      </c>
      <c r="C17" s="22"/>
      <c r="D17" s="19"/>
      <c r="E17" s="19"/>
      <c r="F17" s="19"/>
      <c r="G17" s="19"/>
      <c r="H17" s="19"/>
      <c r="I17" s="20"/>
      <c r="J17" s="20"/>
      <c r="K17" s="23"/>
    </row>
    <row r="18" spans="1:11" ht="12.75">
      <c r="A18" s="18"/>
      <c r="B18" s="24" t="s">
        <v>14</v>
      </c>
      <c r="D18" s="19"/>
      <c r="E18" s="19"/>
      <c r="F18" s="19"/>
      <c r="G18" s="19"/>
      <c r="H18" s="19"/>
      <c r="I18" s="20"/>
      <c r="J18" s="20"/>
      <c r="K18" s="23"/>
    </row>
    <row r="19" spans="1:11" ht="12.75">
      <c r="A19" s="24"/>
      <c r="B19" s="25" t="s">
        <v>15</v>
      </c>
      <c r="D19" s="26"/>
      <c r="E19" s="24"/>
      <c r="F19" s="24"/>
      <c r="G19" s="24"/>
      <c r="H19" s="24"/>
      <c r="I19" s="24"/>
      <c r="J19" s="24"/>
      <c r="K19" s="23"/>
    </row>
    <row r="20" spans="1:11" ht="12.75">
      <c r="A20" s="24"/>
      <c r="B20" s="25" t="s">
        <v>16</v>
      </c>
      <c r="C20" s="24"/>
      <c r="D20" s="26"/>
      <c r="E20" s="24"/>
      <c r="F20" s="24"/>
      <c r="G20" s="24"/>
      <c r="H20" s="24"/>
      <c r="I20" s="24"/>
      <c r="J20" s="24"/>
      <c r="K20" s="23"/>
    </row>
    <row r="21" spans="1:5" ht="12.75">
      <c r="A21" s="24"/>
      <c r="B21" s="26"/>
      <c r="E21"/>
    </row>
    <row r="22" spans="1:5" ht="12.75">
      <c r="A22" s="24"/>
      <c r="B22" s="27"/>
      <c r="E22"/>
    </row>
    <row r="23" spans="1:5" ht="12.75" hidden="1">
      <c r="A23" s="18"/>
      <c r="E23"/>
    </row>
    <row r="24" spans="1:5" ht="12.75" hidden="1">
      <c r="A24" s="28"/>
      <c r="B24" s="29"/>
      <c r="E24"/>
    </row>
    <row r="25" spans="1:5" ht="12.75" hidden="1">
      <c r="A25" s="28" t="str">
        <f>ADDRESS(ROW('exercise 1'!F2),COLUMN('exercise 1'!F2),4,1)</f>
        <v>F2</v>
      </c>
      <c r="B25" s="28" t="str">
        <f>ADDRESS(ROW('exercise 1'!F2),COLUMN('exercise 1'!F2),4,1)</f>
        <v>F2</v>
      </c>
      <c r="E25"/>
    </row>
    <row r="26" spans="1:5" ht="12.75" hidden="1">
      <c r="A26" s="28" t="str">
        <f>ADDRESS(ROW('exercise 2'!F2),COLUMN('exercise 2'!F2),4,1)</f>
        <v>F2</v>
      </c>
      <c r="B26" s="28" t="str">
        <f>ADDRESS(ROW('exercise 2'!F2),COLUMN('exercise 2'!F2),4,1)</f>
        <v>F2</v>
      </c>
      <c r="E26"/>
    </row>
    <row r="27" spans="1:5" ht="12.75" hidden="1">
      <c r="A27" s="28" t="str">
        <f>ADDRESS(ROW('exercise 3'!F2),COLUMN('exercise 3'!F2),4,1)</f>
        <v>F2</v>
      </c>
      <c r="B27" s="28" t="str">
        <f>ADDRESS(ROW('exercise 3'!F5),COLUMN('exercise 3'!F5),4,1)</f>
        <v>F5</v>
      </c>
      <c r="E27"/>
    </row>
    <row r="28" spans="1:5" ht="12.75" hidden="1">
      <c r="A28" s="28" t="str">
        <f>ADDRESS(ROW('exercise 4'!F2),COLUMN('exercise 4'!F2),4,1)</f>
        <v>F2</v>
      </c>
      <c r="B28" s="28" t="str">
        <f>ADDRESS(ROW('exercise 4'!F5),COLUMN('exercise 4'!F5),4,1)</f>
        <v>F5</v>
      </c>
      <c r="E28"/>
    </row>
    <row r="29" spans="1:5" ht="12.75" hidden="1">
      <c r="A29" s="28" t="str">
        <f>ADDRESS(ROW('exercise 5'!F2),COLUMN('exercise 5'!F2),4,1)</f>
        <v>F2</v>
      </c>
      <c r="B29" s="28" t="str">
        <f>ADDRESS(ROW('exercise 5'!F3),COLUMN('exercise 5'!F3),4,1)</f>
        <v>F3</v>
      </c>
      <c r="E29"/>
    </row>
    <row r="30" spans="1:5" ht="12.75" hidden="1">
      <c r="A30" s="28" t="str">
        <f>ADDRESS(ROW('exercise 6'!F2),COLUMN('exercise 6'!F2),4,1)</f>
        <v>F2</v>
      </c>
      <c r="B30" s="28" t="str">
        <f>ADDRESS(ROW('exercise 6'!F3),COLUMN('exercise 6'!F3),4,1)</f>
        <v>F3</v>
      </c>
      <c r="E30"/>
    </row>
    <row r="31" spans="1:5" ht="12.75" hidden="1">
      <c r="A31" s="28" t="str">
        <f>ADDRESS(ROW('exercise 7'!F2),COLUMN('exercise 7'!F2),4,1)</f>
        <v>F2</v>
      </c>
      <c r="B31" s="28" t="str">
        <f>ADDRESS(ROW('exercise 7'!F6),COLUMN('exercise 7'!F6),4,1)</f>
        <v>F6</v>
      </c>
      <c r="E31"/>
    </row>
    <row r="32" spans="1:5" ht="12.75" hidden="1">
      <c r="A32" s="28" t="str">
        <f>ADDRESS(ROW('exercise 8'!F2),COLUMN('exercise 8'!F2),4,1)</f>
        <v>F2</v>
      </c>
      <c r="B32" s="28" t="str">
        <f>ADDRESS(ROW('exercise 8'!F6),COLUMN('exercise 8'!F6),4,1)</f>
        <v>F6</v>
      </c>
      <c r="E32"/>
    </row>
    <row r="33" spans="1:11" ht="12.75" hidden="1">
      <c r="A33" s="28" t="str">
        <f>ADDRESS(ROW('exercise 9'!F2),COLUMN('exercise 9'!F2),4,1)</f>
        <v>F2</v>
      </c>
      <c r="B33" s="28" t="str">
        <f>ADDRESS(ROW('exercise 9'!F6),COLUMN('exercise 9'!F6),4,1)</f>
        <v>F6</v>
      </c>
      <c r="C33" s="23" t="s">
        <v>81</v>
      </c>
      <c r="D33" s="23" t="e">
        <f>#REF!</f>
        <v>#REF!</v>
      </c>
      <c r="E33" s="31">
        <v>6</v>
      </c>
      <c r="F33" s="23"/>
      <c r="G33" s="23"/>
      <c r="H33" s="23"/>
      <c r="I33" s="23"/>
      <c r="J33" s="23"/>
      <c r="K33" s="30"/>
    </row>
    <row r="34" spans="1:5" ht="12.75" hidden="1">
      <c r="A34" s="29" t="str">
        <f>ADDRESS(ROW('exercise 10'!F2),COLUMN('exercise 10'!F2),4,1)</f>
        <v>F2</v>
      </c>
      <c r="B34" s="29" t="str">
        <f>ADDRESS(ROW('exercise 10'!F6),COLUMN('exercise 10'!F6),4,1)</f>
        <v>F6</v>
      </c>
      <c r="C34" t="s">
        <v>84</v>
      </c>
      <c r="D34" t="e">
        <f>#REF!</f>
        <v>#REF!</v>
      </c>
      <c r="E34" s="32">
        <v>6</v>
      </c>
    </row>
    <row r="35" ht="12.75" hidden="1">
      <c r="B35" s="29"/>
    </row>
    <row r="36" ht="12.75" hidden="1">
      <c r="B36" s="29"/>
    </row>
    <row r="37" ht="12.75" hidden="1">
      <c r="B37" s="29"/>
    </row>
    <row r="38" ht="12.75" hidden="1">
      <c r="B38" s="29"/>
    </row>
    <row r="39" ht="12.75" hidden="1">
      <c r="B39" s="29"/>
    </row>
    <row r="40" ht="12.75" hidden="1">
      <c r="B40" s="29"/>
    </row>
    <row r="41" ht="12.75" hidden="1">
      <c r="B41" s="29"/>
    </row>
    <row r="42" ht="12.75" hidden="1">
      <c r="B42" s="29"/>
    </row>
    <row r="43" ht="12.75" hidden="1">
      <c r="B43" s="29"/>
    </row>
    <row r="44" ht="12.75" hidden="1">
      <c r="B44" s="29"/>
    </row>
    <row r="45" ht="12.75" hidden="1">
      <c r="B45" s="29"/>
    </row>
    <row r="46" ht="12.75" hidden="1">
      <c r="B46" s="29"/>
    </row>
    <row r="47" ht="12.75" hidden="1">
      <c r="B47" s="29"/>
    </row>
    <row r="48" ht="12.75" hidden="1">
      <c r="B48" s="29"/>
    </row>
    <row r="49" ht="12.75" hidden="1">
      <c r="B49" s="29"/>
    </row>
    <row r="50" ht="12.75" hidden="1">
      <c r="B50" s="29"/>
    </row>
    <row r="51" ht="12.75" hidden="1">
      <c r="B51" s="29"/>
    </row>
    <row r="52" ht="12.75" hidden="1">
      <c r="B52" s="29"/>
    </row>
    <row r="53" ht="12.75" hidden="1">
      <c r="B53" s="29"/>
    </row>
    <row r="54" ht="12.75" hidden="1">
      <c r="B54" s="29"/>
    </row>
    <row r="55" ht="12.75" hidden="1">
      <c r="B55" s="29"/>
    </row>
    <row r="56" ht="12.75" hidden="1">
      <c r="B56" s="29"/>
    </row>
    <row r="57" ht="12.75" hidden="1">
      <c r="B57" s="29"/>
    </row>
    <row r="58" ht="12.75" hidden="1">
      <c r="B58" s="29"/>
    </row>
    <row r="59" ht="12.75" hidden="1">
      <c r="B59" s="29"/>
    </row>
    <row r="60" ht="12.75" hidden="1">
      <c r="B60" s="29"/>
    </row>
    <row r="61" ht="12.75" hidden="1">
      <c r="B61" s="29"/>
    </row>
    <row r="62" ht="12.75" hidden="1">
      <c r="B62" s="29"/>
    </row>
    <row r="63" ht="12.75" hidden="1">
      <c r="B63" s="29"/>
    </row>
    <row r="64" ht="12.75" hidden="1">
      <c r="B64" s="29"/>
    </row>
    <row r="65" ht="12.75" hidden="1">
      <c r="B65" s="29"/>
    </row>
    <row r="66" ht="12.75" hidden="1">
      <c r="B66" s="29"/>
    </row>
    <row r="67" ht="12.75" hidden="1">
      <c r="B67" s="29"/>
    </row>
    <row r="68" ht="12.75" hidden="1">
      <c r="B68" s="29"/>
    </row>
    <row r="69" ht="12.75" hidden="1">
      <c r="B69" s="29"/>
    </row>
    <row r="70" ht="12.75" hidden="1">
      <c r="B70" s="29"/>
    </row>
    <row r="71" ht="12.75" hidden="1">
      <c r="B71" s="29"/>
    </row>
    <row r="72" ht="12.75" hidden="1">
      <c r="B72" s="29"/>
    </row>
    <row r="73" ht="12.75" hidden="1">
      <c r="B73" s="29"/>
    </row>
    <row r="74" ht="12.75" hidden="1">
      <c r="B74" s="29"/>
    </row>
    <row r="75" ht="12.75" hidden="1">
      <c r="B75" s="29"/>
    </row>
    <row r="76" ht="12.75" hidden="1">
      <c r="B76" s="29"/>
    </row>
    <row r="77" ht="12.75" hidden="1">
      <c r="B77" s="29"/>
    </row>
    <row r="78" ht="12.75" hidden="1">
      <c r="B78" s="29"/>
    </row>
    <row r="79" ht="12.75" hidden="1">
      <c r="B79" s="29"/>
    </row>
    <row r="80" ht="12.75" hidden="1">
      <c r="B80" s="29"/>
    </row>
    <row r="81" ht="12.75" hidden="1">
      <c r="B81" s="29"/>
    </row>
    <row r="82" ht="12.75" hidden="1">
      <c r="B82" s="29"/>
    </row>
    <row r="83" ht="12.75" hidden="1">
      <c r="B83" s="29"/>
    </row>
    <row r="84" ht="12.75" hidden="1">
      <c r="B84" s="29"/>
    </row>
    <row r="85" ht="12.75" hidden="1">
      <c r="B85" s="29"/>
    </row>
    <row r="86" ht="12.75" hidden="1">
      <c r="B86" s="29"/>
    </row>
    <row r="87" ht="12.75" hidden="1">
      <c r="B87" s="29"/>
    </row>
    <row r="88" ht="12.75" hidden="1">
      <c r="B88" s="29"/>
    </row>
    <row r="89" ht="12.75" hidden="1">
      <c r="B89" s="29"/>
    </row>
    <row r="90" ht="12.75" hidden="1">
      <c r="B90" s="29"/>
    </row>
    <row r="91" ht="12.75" hidden="1">
      <c r="B91" s="29"/>
    </row>
    <row r="92" ht="12.75" hidden="1">
      <c r="B92" s="29"/>
    </row>
    <row r="93" ht="12.75" hidden="1">
      <c r="B93" s="29"/>
    </row>
    <row r="94" ht="12.75" hidden="1">
      <c r="B94" s="29"/>
    </row>
    <row r="95" ht="12.75" hidden="1">
      <c r="B95" s="29"/>
    </row>
    <row r="96" ht="12.75" hidden="1">
      <c r="B96" s="29"/>
    </row>
    <row r="97" ht="12.75" hidden="1">
      <c r="B97" s="29"/>
    </row>
    <row r="98" ht="12.75" hidden="1">
      <c r="B98" s="29"/>
    </row>
    <row r="99" ht="12.75" hidden="1">
      <c r="B99" s="29"/>
    </row>
    <row r="100" ht="12.75" hidden="1">
      <c r="B100" s="29"/>
    </row>
  </sheetData>
  <sheetProtection password="CF1F" sheet="1" objects="1" scenarios="1"/>
  <mergeCells count="3">
    <mergeCell ref="B1:D1"/>
    <mergeCell ref="B2:D2"/>
    <mergeCell ref="B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5"/>
  <dimension ref="A1:F16"/>
  <sheetViews>
    <sheetView workbookViewId="0" topLeftCell="A1">
      <selection activeCell="A1" sqref="A1"/>
    </sheetView>
  </sheetViews>
  <sheetFormatPr defaultColWidth="9.140625" defaultRowHeight="12.75"/>
  <cols>
    <col min="1" max="1" width="28.28125" style="34" bestFit="1" customWidth="1"/>
    <col min="2" max="2" width="39.57421875" style="34" bestFit="1" customWidth="1"/>
    <col min="3" max="3" width="13.421875" style="34" customWidth="1"/>
    <col min="4" max="4" width="9.140625" style="34" customWidth="1"/>
    <col min="5" max="5" width="20.140625" style="34" bestFit="1" customWidth="1"/>
    <col min="6" max="6" width="16.421875" style="34" customWidth="1"/>
    <col min="7" max="7" width="20.7109375" style="34" customWidth="1"/>
    <col min="8" max="8" width="8.57421875" style="34" customWidth="1"/>
    <col min="9" max="16384" width="9.140625" style="34" customWidth="1"/>
  </cols>
  <sheetData>
    <row r="1" spans="1:5" ht="16.5" thickBot="1">
      <c r="A1" s="33" t="s">
        <v>19</v>
      </c>
      <c r="E1" s="33" t="s">
        <v>20</v>
      </c>
    </row>
    <row r="2" spans="1:6" ht="18.75">
      <c r="A2" s="49" t="s">
        <v>55</v>
      </c>
      <c r="B2" s="35" t="s">
        <v>70</v>
      </c>
      <c r="C2" s="36">
        <v>57</v>
      </c>
      <c r="E2" s="34" t="s">
        <v>57</v>
      </c>
      <c r="F2" s="52" t="s">
        <v>58</v>
      </c>
    </row>
    <row r="3" spans="1:6" ht="18.75">
      <c r="A3" s="49" t="s">
        <v>59</v>
      </c>
      <c r="B3" s="35" t="s">
        <v>80</v>
      </c>
      <c r="C3" s="36">
        <v>57</v>
      </c>
      <c r="E3" s="34" t="str">
        <f>IF(F2="two-tail","Lower critical value =","Critical value =")</f>
        <v>Critical value =</v>
      </c>
      <c r="F3" s="53"/>
    </row>
    <row r="4" spans="1:6" ht="15.75">
      <c r="A4" s="47"/>
      <c r="B4" s="35" t="s">
        <v>61</v>
      </c>
      <c r="C4" s="50">
        <v>0.01</v>
      </c>
      <c r="E4" s="34">
        <f>IF(F2="two-tail","Upper critical value =","")</f>
      </c>
      <c r="F4" s="54"/>
    </row>
    <row r="5" spans="1:6" ht="15.75">
      <c r="A5" s="51" t="s">
        <v>72</v>
      </c>
      <c r="B5" s="39" t="s">
        <v>47</v>
      </c>
      <c r="C5" s="40" t="s">
        <v>51</v>
      </c>
      <c r="E5" s="34" t="s">
        <v>62</v>
      </c>
      <c r="F5" s="53"/>
    </row>
    <row r="6" spans="1:6" ht="21" thickBot="1">
      <c r="A6" s="51"/>
      <c r="B6" s="39" t="s">
        <v>73</v>
      </c>
      <c r="C6" s="40">
        <v>49</v>
      </c>
      <c r="E6" s="34" t="s">
        <v>64</v>
      </c>
      <c r="F6" s="55" t="s">
        <v>65</v>
      </c>
    </row>
    <row r="7" spans="1:3" ht="18.75">
      <c r="A7" s="51"/>
      <c r="B7" s="39" t="s">
        <v>74</v>
      </c>
      <c r="C7" s="40">
        <v>21</v>
      </c>
    </row>
    <row r="8" spans="1:3" ht="15.75">
      <c r="A8" s="51"/>
      <c r="B8" s="39" t="s">
        <v>68</v>
      </c>
      <c r="C8" s="40">
        <v>185.1</v>
      </c>
    </row>
    <row r="9" spans="1:3" ht="15.75">
      <c r="A9" s="56" t="s">
        <v>75</v>
      </c>
      <c r="B9" s="57" t="s">
        <v>47</v>
      </c>
      <c r="C9" s="58" t="s">
        <v>51</v>
      </c>
    </row>
    <row r="10" spans="1:3" ht="20.25">
      <c r="A10" s="56"/>
      <c r="B10" s="57" t="s">
        <v>76</v>
      </c>
      <c r="C10" s="58">
        <v>81</v>
      </c>
    </row>
    <row r="11" spans="1:3" ht="18.75">
      <c r="A11" s="56"/>
      <c r="B11" s="57" t="s">
        <v>77</v>
      </c>
      <c r="C11" s="58">
        <v>42</v>
      </c>
    </row>
    <row r="12" spans="1:3" ht="15.75">
      <c r="A12" s="56"/>
      <c r="B12" s="57" t="s">
        <v>68</v>
      </c>
      <c r="C12" s="58">
        <v>120.8</v>
      </c>
    </row>
    <row r="13" spans="1:3" ht="15.75">
      <c r="A13"/>
      <c r="B13"/>
      <c r="C13"/>
    </row>
    <row r="16" ht="15.75">
      <c r="B16" s="60"/>
    </row>
  </sheetData>
  <conditionalFormatting sqref="F4">
    <cfRule type="expression" priority="1" dxfId="0" stopIfTrue="1">
      <formula>IF(F2="two-tail",TRUE,FALSE)</formula>
    </cfRule>
  </conditionalFormatting>
  <dataValidations count="2">
    <dataValidation type="list" allowBlank="1" showInputMessage="1" showErrorMessage="1" sqref="F2">
      <formula1>"' ,two-tail,upper-tail,lower-tail"</formula1>
    </dataValidation>
    <dataValidation type="list" allowBlank="1" showInputMessage="1" showErrorMessage="1" sqref="F6">
      <formula1>"'   ,Reject H0,Do not reject H0"</formula1>
    </dataValidation>
  </dataValidation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usz3"/>
  <dimension ref="A1:F16"/>
  <sheetViews>
    <sheetView workbookViewId="0" topLeftCell="A1">
      <selection activeCell="A1" sqref="A1"/>
    </sheetView>
  </sheetViews>
  <sheetFormatPr defaultColWidth="9.140625" defaultRowHeight="12.75"/>
  <cols>
    <col min="1" max="1" width="28.28125" style="34" bestFit="1" customWidth="1"/>
    <col min="2" max="2" width="39.57421875" style="34" bestFit="1" customWidth="1"/>
    <col min="3" max="3" width="13.421875" style="34" customWidth="1"/>
    <col min="4" max="4" width="9.140625" style="34" customWidth="1"/>
    <col min="5" max="5" width="20.140625" style="34" bestFit="1" customWidth="1"/>
    <col min="6" max="6" width="16.421875" style="34" customWidth="1"/>
    <col min="7" max="7" width="20.7109375" style="34" customWidth="1"/>
    <col min="8" max="8" width="8.57421875" style="34" customWidth="1"/>
    <col min="9" max="16384" width="9.140625" style="34" customWidth="1"/>
  </cols>
  <sheetData>
    <row r="1" spans="1:5" ht="16.5" thickBot="1">
      <c r="A1" s="33" t="s">
        <v>19</v>
      </c>
      <c r="E1" s="33" t="s">
        <v>20</v>
      </c>
    </row>
    <row r="2" spans="1:6" ht="18.75">
      <c r="A2" s="49" t="s">
        <v>55</v>
      </c>
      <c r="B2" s="35" t="s">
        <v>70</v>
      </c>
      <c r="C2" s="36">
        <v>96</v>
      </c>
      <c r="E2" s="34" t="s">
        <v>57</v>
      </c>
      <c r="F2" s="52" t="s">
        <v>58</v>
      </c>
    </row>
    <row r="3" spans="1:6" ht="18.75">
      <c r="A3" s="49" t="s">
        <v>59</v>
      </c>
      <c r="B3" s="35" t="s">
        <v>71</v>
      </c>
      <c r="C3" s="36">
        <v>96</v>
      </c>
      <c r="E3" s="34" t="str">
        <f>IF(F2="two-tail","Lower critical value =","Critical value =")</f>
        <v>Critical value =</v>
      </c>
      <c r="F3" s="53"/>
    </row>
    <row r="4" spans="1:6" ht="15.75">
      <c r="A4" s="47"/>
      <c r="B4" s="35" t="s">
        <v>61</v>
      </c>
      <c r="C4" s="50">
        <v>0.01</v>
      </c>
      <c r="E4" s="34">
        <f>IF(F2="two-tail","Upper critical value =","")</f>
      </c>
      <c r="F4" s="54"/>
    </row>
    <row r="5" spans="1:6" ht="15.75">
      <c r="A5" s="51" t="s">
        <v>72</v>
      </c>
      <c r="B5" s="39" t="s">
        <v>47</v>
      </c>
      <c r="C5" s="40" t="s">
        <v>51</v>
      </c>
      <c r="E5" s="34" t="s">
        <v>62</v>
      </c>
      <c r="F5" s="53"/>
    </row>
    <row r="6" spans="1:6" ht="21" thickBot="1">
      <c r="A6" s="51"/>
      <c r="B6" s="39" t="s">
        <v>82</v>
      </c>
      <c r="C6" s="40">
        <v>10.24</v>
      </c>
      <c r="E6" s="34" t="s">
        <v>64</v>
      </c>
      <c r="F6" s="55" t="s">
        <v>65</v>
      </c>
    </row>
    <row r="7" spans="1:3" ht="18.75">
      <c r="A7" s="51"/>
      <c r="B7" s="39" t="s">
        <v>74</v>
      </c>
      <c r="C7" s="40">
        <v>28</v>
      </c>
    </row>
    <row r="8" spans="1:3" ht="15.75">
      <c r="A8" s="51"/>
      <c r="B8" s="39" t="s">
        <v>68</v>
      </c>
      <c r="C8" s="40">
        <v>195.4</v>
      </c>
    </row>
    <row r="9" spans="1:3" ht="15.75">
      <c r="A9" s="56" t="s">
        <v>75</v>
      </c>
      <c r="B9" s="57" t="s">
        <v>47</v>
      </c>
      <c r="C9" s="58" t="s">
        <v>51</v>
      </c>
    </row>
    <row r="10" spans="1:3" ht="20.25">
      <c r="A10" s="56"/>
      <c r="B10" s="57" t="s">
        <v>83</v>
      </c>
      <c r="C10" s="58">
        <v>8.41</v>
      </c>
    </row>
    <row r="11" spans="1:3" ht="18.75">
      <c r="A11" s="56"/>
      <c r="B11" s="57" t="s">
        <v>77</v>
      </c>
      <c r="C11" s="58">
        <v>46</v>
      </c>
    </row>
    <row r="12" spans="1:3" ht="15.75">
      <c r="A12" s="56"/>
      <c r="B12" s="57" t="s">
        <v>68</v>
      </c>
      <c r="C12" s="58">
        <v>98.6</v>
      </c>
    </row>
    <row r="13" spans="1:2" ht="18.75">
      <c r="A13" s="34" t="s">
        <v>78</v>
      </c>
      <c r="B13" s="59" t="s">
        <v>79</v>
      </c>
    </row>
    <row r="16" ht="15.75">
      <c r="B16" s="60"/>
    </row>
  </sheetData>
  <conditionalFormatting sqref="F4">
    <cfRule type="expression" priority="1" dxfId="0" stopIfTrue="1">
      <formula>IF(F2="two-tail",TRUE,FALSE)</formula>
    </cfRule>
  </conditionalFormatting>
  <dataValidations count="2">
    <dataValidation type="list" allowBlank="1" showInputMessage="1" showErrorMessage="1" sqref="F2">
      <formula1>"' ,two-tail,upper-tail,lower-tail"</formula1>
    </dataValidation>
    <dataValidation type="list" allowBlank="1" showInputMessage="1" showErrorMessage="1" sqref="F6">
      <formula1>"'   ,Reject H0,Do not reject H0"</formula1>
    </dataValidation>
  </dataValidation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1"/>
  <dimension ref="A1:F10"/>
  <sheetViews>
    <sheetView workbookViewId="0" topLeftCell="A1">
      <selection activeCell="A1" sqref="A1"/>
    </sheetView>
  </sheetViews>
  <sheetFormatPr defaultColWidth="9.140625" defaultRowHeight="12.75"/>
  <cols>
    <col min="1" max="1" width="45.00390625" style="34" bestFit="1" customWidth="1"/>
    <col min="2" max="2" width="9.00390625" style="34" customWidth="1"/>
    <col min="3" max="3" width="13.421875" style="34" customWidth="1"/>
    <col min="4" max="4" width="9.140625" style="34" customWidth="1"/>
    <col min="5" max="5" width="35.421875" style="34" bestFit="1" customWidth="1"/>
    <col min="6" max="6" width="28.28125" style="34" customWidth="1"/>
    <col min="7" max="7" width="20.7109375" style="34" customWidth="1"/>
    <col min="8" max="8" width="8.57421875" style="34" customWidth="1"/>
    <col min="9" max="16384" width="9.140625" style="34" customWidth="1"/>
  </cols>
  <sheetData>
    <row r="1" spans="1:5" ht="16.5" thickBot="1">
      <c r="A1" s="33" t="s">
        <v>19</v>
      </c>
      <c r="E1" s="33" t="s">
        <v>20</v>
      </c>
    </row>
    <row r="2" spans="1:6" ht="21" thickBot="1">
      <c r="A2" s="35" t="s">
        <v>21</v>
      </c>
      <c r="B2" s="36">
        <v>7</v>
      </c>
      <c r="C2" s="37"/>
      <c r="E2" s="38" t="s">
        <v>22</v>
      </c>
      <c r="F2" s="41"/>
    </row>
    <row r="3" spans="1:2" ht="15.75">
      <c r="A3" s="35" t="s">
        <v>23</v>
      </c>
      <c r="B3" s="36">
        <v>3</v>
      </c>
    </row>
    <row r="4" spans="1:2" ht="15.75">
      <c r="A4" s="39" t="s">
        <v>24</v>
      </c>
      <c r="B4" s="40"/>
    </row>
    <row r="5" spans="1:2" ht="18.75">
      <c r="A5" s="39" t="s">
        <v>25</v>
      </c>
      <c r="B5" s="40">
        <v>3</v>
      </c>
    </row>
    <row r="6" spans="1:2" ht="18.75">
      <c r="A6" s="39" t="s">
        <v>26</v>
      </c>
      <c r="B6" s="40">
        <v>3</v>
      </c>
    </row>
    <row r="7" spans="1:2" ht="18.75">
      <c r="A7" s="39" t="s">
        <v>27</v>
      </c>
      <c r="B7" s="40">
        <v>1</v>
      </c>
    </row>
    <row r="8" spans="1:2" ht="15.75">
      <c r="A8"/>
      <c r="B8"/>
    </row>
    <row r="9" spans="1:2" ht="15.75">
      <c r="A9"/>
      <c r="B9"/>
    </row>
    <row r="10" spans="1:2" ht="15.75">
      <c r="A10"/>
      <c r="B10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19"/>
  <dimension ref="A1:F3"/>
  <sheetViews>
    <sheetView workbookViewId="0" topLeftCell="A1">
      <selection activeCell="A1" sqref="A1"/>
    </sheetView>
  </sheetViews>
  <sheetFormatPr defaultColWidth="9.140625" defaultRowHeight="12.75"/>
  <cols>
    <col min="1" max="1" width="44.7109375" style="34" bestFit="1" customWidth="1"/>
    <col min="2" max="2" width="9.00390625" style="34" customWidth="1"/>
    <col min="3" max="3" width="13.421875" style="34" customWidth="1"/>
    <col min="4" max="4" width="9.140625" style="34" customWidth="1"/>
    <col min="5" max="5" width="31.421875" style="34" bestFit="1" customWidth="1"/>
    <col min="6" max="6" width="28.28125" style="34" customWidth="1"/>
    <col min="7" max="7" width="20.7109375" style="34" customWidth="1"/>
    <col min="8" max="8" width="8.57421875" style="34" customWidth="1"/>
    <col min="9" max="16384" width="9.140625" style="34" customWidth="1"/>
  </cols>
  <sheetData>
    <row r="1" spans="1:5" ht="16.5" thickBot="1">
      <c r="A1" s="33" t="s">
        <v>19</v>
      </c>
      <c r="E1" s="33" t="s">
        <v>20</v>
      </c>
    </row>
    <row r="2" spans="1:6" ht="16.5" thickBot="1">
      <c r="A2" s="35" t="s">
        <v>21</v>
      </c>
      <c r="B2" s="36">
        <v>4</v>
      </c>
      <c r="C2" s="37"/>
      <c r="E2" s="38" t="s">
        <v>28</v>
      </c>
      <c r="F2" s="41"/>
    </row>
    <row r="3" spans="1:2" ht="15.75">
      <c r="A3" s="35" t="s">
        <v>29</v>
      </c>
      <c r="B3" s="36">
        <v>3</v>
      </c>
    </row>
  </sheetData>
  <printOptions/>
  <pageMargins left="0.75" right="0.75" top="1" bottom="1" header="0.5" footer="0.5"/>
  <pageSetup orientation="portrait" paperSize="9"/>
  <legacyDrawing r:id="rId2"/>
  <oleObjects>
    <oleObject progId="Equation.3" shapeId="124313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17"/>
  <dimension ref="A1:F5"/>
  <sheetViews>
    <sheetView workbookViewId="0" topLeftCell="A1">
      <selection activeCell="A1" sqref="A1"/>
    </sheetView>
  </sheetViews>
  <sheetFormatPr defaultColWidth="9.140625" defaultRowHeight="12.75"/>
  <cols>
    <col min="1" max="1" width="31.57421875" style="34" bestFit="1" customWidth="1"/>
    <col min="2" max="2" width="22.421875" style="34" bestFit="1" customWidth="1"/>
    <col min="3" max="3" width="13.421875" style="34" customWidth="1"/>
    <col min="4" max="4" width="9.140625" style="34" customWidth="1"/>
    <col min="5" max="5" width="36.421875" style="34" customWidth="1"/>
    <col min="6" max="6" width="16.421875" style="34" customWidth="1"/>
    <col min="7" max="7" width="20.7109375" style="34" customWidth="1"/>
    <col min="8" max="8" width="8.57421875" style="34" customWidth="1"/>
    <col min="9" max="16384" width="9.140625" style="34" customWidth="1"/>
  </cols>
  <sheetData>
    <row r="1" spans="1:5" ht="16.5" thickBot="1">
      <c r="A1" s="33" t="s">
        <v>19</v>
      </c>
      <c r="E1" s="33" t="s">
        <v>20</v>
      </c>
    </row>
    <row r="2" spans="1:6" ht="15.75">
      <c r="A2" s="35" t="s">
        <v>30</v>
      </c>
      <c r="B2" s="36" t="s">
        <v>31</v>
      </c>
      <c r="C2" s="37"/>
      <c r="E2" s="38" t="s">
        <v>34</v>
      </c>
      <c r="F2" s="44"/>
    </row>
    <row r="3" spans="1:6" ht="18.75">
      <c r="A3" s="35" t="s">
        <v>32</v>
      </c>
      <c r="B3" s="36">
        <v>13</v>
      </c>
      <c r="C3" s="43"/>
      <c r="E3" s="38" t="s">
        <v>35</v>
      </c>
      <c r="F3" s="45"/>
    </row>
    <row r="4" spans="1:6" ht="18.75">
      <c r="A4" s="35" t="s">
        <v>33</v>
      </c>
      <c r="B4" s="36">
        <v>28</v>
      </c>
      <c r="C4" s="43"/>
      <c r="E4" s="38" t="s">
        <v>36</v>
      </c>
      <c r="F4" s="45"/>
    </row>
    <row r="5" spans="5:6" ht="16.5" thickBot="1">
      <c r="E5" s="38" t="s">
        <v>37</v>
      </c>
      <c r="F5" s="46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15"/>
  <dimension ref="A1:F5"/>
  <sheetViews>
    <sheetView workbookViewId="0" topLeftCell="A1">
      <selection activeCell="A1" sqref="A1"/>
    </sheetView>
  </sheetViews>
  <sheetFormatPr defaultColWidth="9.140625" defaultRowHeight="12.75"/>
  <cols>
    <col min="1" max="1" width="19.28125" style="34" bestFit="1" customWidth="1"/>
    <col min="2" max="2" width="22.421875" style="34" bestFit="1" customWidth="1"/>
    <col min="3" max="3" width="13.421875" style="34" customWidth="1"/>
    <col min="4" max="4" width="9.140625" style="34" customWidth="1"/>
    <col min="5" max="5" width="36.421875" style="34" customWidth="1"/>
    <col min="6" max="6" width="16.421875" style="34" customWidth="1"/>
    <col min="7" max="7" width="20.7109375" style="34" customWidth="1"/>
    <col min="8" max="8" width="8.57421875" style="34" customWidth="1"/>
    <col min="9" max="16384" width="9.140625" style="34" customWidth="1"/>
  </cols>
  <sheetData>
    <row r="1" spans="1:5" ht="16.5" thickBot="1">
      <c r="A1" s="33" t="s">
        <v>19</v>
      </c>
      <c r="E1" s="33" t="s">
        <v>20</v>
      </c>
    </row>
    <row r="2" spans="1:6" ht="15.75">
      <c r="A2" s="35" t="s">
        <v>30</v>
      </c>
      <c r="B2" s="36" t="s">
        <v>38</v>
      </c>
      <c r="C2" s="37"/>
      <c r="E2" s="38" t="s">
        <v>41</v>
      </c>
      <c r="F2" s="44"/>
    </row>
    <row r="3" spans="1:6" ht="15.75">
      <c r="A3" s="35" t="s">
        <v>39</v>
      </c>
      <c r="B3" s="36">
        <v>4</v>
      </c>
      <c r="C3" s="43"/>
      <c r="E3" s="38" t="s">
        <v>42</v>
      </c>
      <c r="F3" s="45"/>
    </row>
    <row r="4" spans="1:6" ht="15.75">
      <c r="A4" s="35" t="s">
        <v>40</v>
      </c>
      <c r="B4" s="36">
        <v>10</v>
      </c>
      <c r="C4" s="43"/>
      <c r="E4" s="38" t="s">
        <v>43</v>
      </c>
      <c r="F4" s="45"/>
    </row>
    <row r="5" spans="5:6" ht="16.5" thickBot="1">
      <c r="E5" s="38" t="s">
        <v>44</v>
      </c>
      <c r="F5" s="46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13"/>
  <dimension ref="A1:F5"/>
  <sheetViews>
    <sheetView workbookViewId="0" topLeftCell="A1">
      <selection activeCell="A1" sqref="A1"/>
    </sheetView>
  </sheetViews>
  <sheetFormatPr defaultColWidth="9.140625" defaultRowHeight="12.75"/>
  <cols>
    <col min="1" max="1" width="19.28125" style="34" bestFit="1" customWidth="1"/>
    <col min="2" max="2" width="23.57421875" style="34" bestFit="1" customWidth="1"/>
    <col min="3" max="3" width="13.421875" style="34" customWidth="1"/>
    <col min="4" max="4" width="9.140625" style="34" customWidth="1"/>
    <col min="5" max="5" width="47.421875" style="34" bestFit="1" customWidth="1"/>
    <col min="6" max="6" width="16.421875" style="34" customWidth="1"/>
    <col min="7" max="7" width="20.7109375" style="34" customWidth="1"/>
    <col min="8" max="8" width="8.57421875" style="34" customWidth="1"/>
    <col min="9" max="16384" width="9.140625" style="34" customWidth="1"/>
  </cols>
  <sheetData>
    <row r="1" spans="1:5" ht="16.5" thickBot="1">
      <c r="A1" s="33" t="s">
        <v>19</v>
      </c>
      <c r="E1" s="33" t="s">
        <v>20</v>
      </c>
    </row>
    <row r="2" spans="1:6" ht="15.75">
      <c r="A2" s="47"/>
      <c r="B2" s="35" t="s">
        <v>45</v>
      </c>
      <c r="C2" s="48">
        <v>0.98</v>
      </c>
      <c r="E2" s="34" t="s">
        <v>46</v>
      </c>
      <c r="F2" s="44"/>
    </row>
    <row r="3" spans="1:6" ht="16.5" thickBot="1">
      <c r="A3" s="47"/>
      <c r="B3" s="35" t="s">
        <v>47</v>
      </c>
      <c r="C3" s="36" t="s">
        <v>51</v>
      </c>
      <c r="E3" s="34" t="s">
        <v>48</v>
      </c>
      <c r="F3" s="46"/>
    </row>
    <row r="4" spans="1:3" ht="18.75">
      <c r="A4" s="47"/>
      <c r="B4" s="35" t="s">
        <v>49</v>
      </c>
      <c r="C4" s="36">
        <v>33.64</v>
      </c>
    </row>
    <row r="5" spans="1:3" ht="15.75">
      <c r="A5" s="47"/>
      <c r="B5" s="35" t="s">
        <v>50</v>
      </c>
      <c r="C5" s="36">
        <v>10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11"/>
  <dimension ref="A1:F4"/>
  <sheetViews>
    <sheetView workbookViewId="0" topLeftCell="A1">
      <selection activeCell="A1" sqref="A1"/>
    </sheetView>
  </sheetViews>
  <sheetFormatPr defaultColWidth="9.140625" defaultRowHeight="12.75"/>
  <cols>
    <col min="1" max="1" width="19.28125" style="34" bestFit="1" customWidth="1"/>
    <col min="2" max="2" width="22.421875" style="34" bestFit="1" customWidth="1"/>
    <col min="3" max="3" width="13.421875" style="34" customWidth="1"/>
    <col min="4" max="4" width="9.140625" style="34" customWidth="1"/>
    <col min="5" max="5" width="49.57421875" style="34" bestFit="1" customWidth="1"/>
    <col min="6" max="6" width="16.421875" style="34" customWidth="1"/>
    <col min="7" max="7" width="20.7109375" style="34" customWidth="1"/>
    <col min="8" max="8" width="8.57421875" style="34" customWidth="1"/>
    <col min="9" max="16384" width="9.140625" style="34" customWidth="1"/>
  </cols>
  <sheetData>
    <row r="1" spans="1:5" ht="16.5" thickBot="1">
      <c r="A1" s="33" t="s">
        <v>19</v>
      </c>
      <c r="E1" s="33" t="s">
        <v>20</v>
      </c>
    </row>
    <row r="2" spans="1:6" ht="15.75">
      <c r="A2" s="47"/>
      <c r="B2" s="35" t="s">
        <v>45</v>
      </c>
      <c r="C2" s="48">
        <v>0.98</v>
      </c>
      <c r="E2" s="34" t="s">
        <v>52</v>
      </c>
      <c r="F2" s="44"/>
    </row>
    <row r="3" spans="1:6" ht="16.5" thickBot="1">
      <c r="A3" s="47"/>
      <c r="B3" s="35" t="s">
        <v>53</v>
      </c>
      <c r="C3" s="36">
        <v>0.89</v>
      </c>
      <c r="E3" s="34" t="s">
        <v>54</v>
      </c>
      <c r="F3" s="46"/>
    </row>
    <row r="4" spans="1:3" ht="15.75">
      <c r="A4" s="47"/>
      <c r="B4" s="35" t="s">
        <v>50</v>
      </c>
      <c r="C4" s="36">
        <v>438</v>
      </c>
    </row>
  </sheetData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9"/>
  <dimension ref="A1:F8"/>
  <sheetViews>
    <sheetView workbookViewId="0" topLeftCell="A1">
      <selection activeCell="A1" sqref="A1"/>
    </sheetView>
  </sheetViews>
  <sheetFormatPr defaultColWidth="9.140625" defaultRowHeight="12.75"/>
  <cols>
    <col min="1" max="1" width="19.28125" style="34" bestFit="1" customWidth="1"/>
    <col min="2" max="2" width="24.57421875" style="34" bestFit="1" customWidth="1"/>
    <col min="3" max="3" width="13.421875" style="34" customWidth="1"/>
    <col min="4" max="4" width="9.140625" style="34" customWidth="1"/>
    <col min="5" max="5" width="20.140625" style="34" bestFit="1" customWidth="1"/>
    <col min="6" max="6" width="16.421875" style="34" customWidth="1"/>
    <col min="7" max="7" width="20.7109375" style="34" customWidth="1"/>
    <col min="8" max="8" width="8.57421875" style="34" customWidth="1"/>
    <col min="9" max="16384" width="9.140625" style="34" customWidth="1"/>
  </cols>
  <sheetData>
    <row r="1" spans="1:5" ht="16.5" thickBot="1">
      <c r="A1" s="33" t="s">
        <v>19</v>
      </c>
      <c r="E1" s="33" t="s">
        <v>20</v>
      </c>
    </row>
    <row r="2" spans="1:6" ht="17.25">
      <c r="A2" s="49" t="s">
        <v>55</v>
      </c>
      <c r="B2" s="35" t="s">
        <v>56</v>
      </c>
      <c r="C2" s="36">
        <v>0.52</v>
      </c>
      <c r="E2" s="34" t="s">
        <v>57</v>
      </c>
      <c r="F2" s="52" t="s">
        <v>58</v>
      </c>
    </row>
    <row r="3" spans="1:6" ht="17.25">
      <c r="A3" s="49" t="s">
        <v>59</v>
      </c>
      <c r="B3" s="35" t="s">
        <v>60</v>
      </c>
      <c r="C3" s="36">
        <v>0.52</v>
      </c>
      <c r="E3" s="34" t="str">
        <f>IF(F2="two-tail","Lower critical value =","Critical value =")</f>
        <v>Critical value =</v>
      </c>
      <c r="F3" s="53"/>
    </row>
    <row r="4" spans="1:6" ht="15.75">
      <c r="A4" s="47"/>
      <c r="B4" s="35" t="s">
        <v>61</v>
      </c>
      <c r="C4" s="50">
        <v>0.1</v>
      </c>
      <c r="E4" s="34">
        <f>IF(F2="two-tail","Upper critical value =","")</f>
      </c>
      <c r="F4" s="54"/>
    </row>
    <row r="5" spans="1:6" ht="15.75">
      <c r="A5" s="51"/>
      <c r="B5" s="39" t="s">
        <v>50</v>
      </c>
      <c r="C5" s="40">
        <v>237</v>
      </c>
      <c r="E5" s="34" t="s">
        <v>62</v>
      </c>
      <c r="F5" s="53"/>
    </row>
    <row r="6" spans="1:6" ht="16.5" thickBot="1">
      <c r="A6" s="51"/>
      <c r="B6" s="39" t="s">
        <v>63</v>
      </c>
      <c r="C6" s="40">
        <v>0.29</v>
      </c>
      <c r="E6" s="34" t="s">
        <v>64</v>
      </c>
      <c r="F6" s="55" t="s">
        <v>65</v>
      </c>
    </row>
    <row r="7" spans="2:3" ht="15.75">
      <c r="B7" s="38"/>
      <c r="C7" s="42"/>
    </row>
    <row r="8" ht="15.75">
      <c r="C8" s="42"/>
    </row>
  </sheetData>
  <conditionalFormatting sqref="F4">
    <cfRule type="expression" priority="1" dxfId="0" stopIfTrue="1">
      <formula>IF(F2="two-tail",TRUE,FALSE)</formula>
    </cfRule>
  </conditionalFormatting>
  <dataValidations count="2">
    <dataValidation type="list" allowBlank="1" showInputMessage="1" showErrorMessage="1" sqref="F2">
      <formula1>"' ,two-tail,upper-tail,lower-tail"</formula1>
    </dataValidation>
    <dataValidation type="list" allowBlank="1" showInputMessage="1" showErrorMessage="1" sqref="F6">
      <formula1>"'   ,Reject H0,Do not reject H0"</formula1>
    </dataValidation>
  </dataValidation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7"/>
  <dimension ref="A1:F8"/>
  <sheetViews>
    <sheetView workbookViewId="0" topLeftCell="A1">
      <selection activeCell="A1" sqref="A1"/>
    </sheetView>
  </sheetViews>
  <sheetFormatPr defaultColWidth="9.140625" defaultRowHeight="12.75"/>
  <cols>
    <col min="1" max="1" width="19.28125" style="34" bestFit="1" customWidth="1"/>
    <col min="2" max="2" width="23.57421875" style="34" bestFit="1" customWidth="1"/>
    <col min="3" max="3" width="13.421875" style="34" customWidth="1"/>
    <col min="4" max="4" width="9.140625" style="34" customWidth="1"/>
    <col min="5" max="5" width="20.140625" style="34" bestFit="1" customWidth="1"/>
    <col min="6" max="6" width="16.421875" style="34" customWidth="1"/>
    <col min="7" max="7" width="20.7109375" style="34" customWidth="1"/>
    <col min="8" max="8" width="8.57421875" style="34" customWidth="1"/>
    <col min="9" max="16384" width="9.140625" style="34" customWidth="1"/>
  </cols>
  <sheetData>
    <row r="1" spans="1:5" ht="16.5" thickBot="1">
      <c r="A1" s="33" t="s">
        <v>19</v>
      </c>
      <c r="E1" s="33" t="s">
        <v>20</v>
      </c>
    </row>
    <row r="2" spans="1:6" ht="17.25">
      <c r="A2" s="49" t="s">
        <v>55</v>
      </c>
      <c r="B2" s="35" t="s">
        <v>66</v>
      </c>
      <c r="C2" s="36">
        <v>147</v>
      </c>
      <c r="E2" s="34" t="s">
        <v>57</v>
      </c>
      <c r="F2" s="52" t="s">
        <v>58</v>
      </c>
    </row>
    <row r="3" spans="1:6" ht="17.25">
      <c r="A3" s="49" t="s">
        <v>59</v>
      </c>
      <c r="B3" s="35" t="s">
        <v>69</v>
      </c>
      <c r="C3" s="36">
        <v>147</v>
      </c>
      <c r="E3" s="34" t="str">
        <f>IF(F2="two-tail","Lower critical value =","Critical value =")</f>
        <v>Critical value =</v>
      </c>
      <c r="F3" s="53"/>
    </row>
    <row r="4" spans="1:6" ht="15.75">
      <c r="A4" s="47"/>
      <c r="B4" s="35" t="s">
        <v>61</v>
      </c>
      <c r="C4" s="50">
        <v>0.01</v>
      </c>
      <c r="E4" s="34">
        <f>IF(F2="two-tail","Upper critical value =","")</f>
      </c>
      <c r="F4" s="54"/>
    </row>
    <row r="5" spans="1:6" ht="15.75">
      <c r="A5" s="51"/>
      <c r="B5" s="39" t="s">
        <v>47</v>
      </c>
      <c r="C5" s="40" t="s">
        <v>51</v>
      </c>
      <c r="E5" s="34" t="s">
        <v>62</v>
      </c>
      <c r="F5" s="53"/>
    </row>
    <row r="6" spans="1:6" ht="19.5" thickBot="1">
      <c r="A6" s="51"/>
      <c r="B6" s="39" t="s">
        <v>67</v>
      </c>
      <c r="C6" s="40">
        <v>36</v>
      </c>
      <c r="E6" s="34" t="s">
        <v>64</v>
      </c>
      <c r="F6" s="55" t="s">
        <v>65</v>
      </c>
    </row>
    <row r="7" spans="1:3" ht="15.75">
      <c r="A7" s="51"/>
      <c r="B7" s="39" t="s">
        <v>50</v>
      </c>
      <c r="C7" s="40">
        <v>32</v>
      </c>
    </row>
    <row r="8" spans="1:3" ht="15.75">
      <c r="A8" s="51"/>
      <c r="B8" s="39" t="s">
        <v>68</v>
      </c>
      <c r="C8" s="40">
        <v>149.8</v>
      </c>
    </row>
  </sheetData>
  <conditionalFormatting sqref="F4">
    <cfRule type="expression" priority="1" dxfId="0" stopIfTrue="1">
      <formula>IF(F2="two-tail",TRUE,FALSE)</formula>
    </cfRule>
  </conditionalFormatting>
  <dataValidations count="2">
    <dataValidation type="list" allowBlank="1" showInputMessage="1" showErrorMessage="1" sqref="F2">
      <formula1>"' ,two-tail,upper-tail,lower-tail"</formula1>
    </dataValidation>
    <dataValidation type="list" allowBlank="1" showInputMessage="1" showErrorMessage="1" sqref="F6">
      <formula1>"'   ,Reject H0,Do not reject H0"</formula1>
    </dataValidation>
  </dataValidation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</dc:creator>
  <cp:keywords/>
  <dc:description/>
  <cp:lastModifiedBy>Jacek</cp:lastModifiedBy>
  <dcterms:created xsi:type="dcterms:W3CDTF">2013-01-17T12:49:06Z</dcterms:created>
  <dcterms:modified xsi:type="dcterms:W3CDTF">2013-01-17T12:49:07Z</dcterms:modified>
  <cp:category/>
  <cp:version/>
  <cp:contentType/>
  <cp:contentStatus/>
</cp:coreProperties>
</file>